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medley.BCTI-CORP\OneDrive - BCTI\Documents\Office\BCTI - Class Files Installer\Class Files\Supplemental\Excel\Supplemental Class Files\"/>
    </mc:Choice>
  </mc:AlternateContent>
  <xr:revisionPtr revIDLastSave="0" documentId="13_ncr:1_{F642138E-F866-46AA-B774-B36507D350CB}" xr6:coauthVersionLast="40" xr6:coauthVersionMax="40" xr10:uidLastSave="{00000000-0000-0000-0000-000000000000}"/>
  <bookViews>
    <workbookView xWindow="240" yWindow="135" windowWidth="11355" windowHeight="6150" xr2:uid="{00000000-000D-0000-FFFF-FFFF00000000}"/>
  </bookViews>
  <sheets>
    <sheet name="Employees" sheetId="1" r:id="rId1"/>
    <sheet name="Administra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</calcChain>
</file>

<file path=xl/sharedStrings.xml><?xml version="1.0" encoding="utf-8"?>
<sst xmlns="http://schemas.openxmlformats.org/spreadsheetml/2006/main" count="184" uniqueCount="67">
  <si>
    <t>Worldwide Sporting Goods</t>
  </si>
  <si>
    <t>Administration</t>
  </si>
  <si>
    <t>Development</t>
  </si>
  <si>
    <t>Production</t>
  </si>
  <si>
    <t>Sales</t>
  </si>
  <si>
    <t>Last Name</t>
  </si>
  <si>
    <t>First Name</t>
  </si>
  <si>
    <t>Hire Date</t>
  </si>
  <si>
    <t>Department</t>
  </si>
  <si>
    <t>Status</t>
  </si>
  <si>
    <t>Salary</t>
  </si>
  <si>
    <t>Raise</t>
  </si>
  <si>
    <t>Eastburn</t>
  </si>
  <si>
    <t>George</t>
  </si>
  <si>
    <t>Parker</t>
  </si>
  <si>
    <t>Paul</t>
  </si>
  <si>
    <t>Messick</t>
  </si>
  <si>
    <t>Steve</t>
  </si>
  <si>
    <t>Sticklebaugh</t>
  </si>
  <si>
    <t>Wendy</t>
  </si>
  <si>
    <t>Fredericks</t>
  </si>
  <si>
    <t>Miller</t>
  </si>
  <si>
    <t>Killough</t>
  </si>
  <si>
    <t>Frank</t>
  </si>
  <si>
    <t>Roy</t>
  </si>
  <si>
    <t>Audrey</t>
  </si>
  <si>
    <t>Trimbach</t>
  </si>
  <si>
    <t>Doug</t>
  </si>
  <si>
    <t>Wang</t>
  </si>
  <si>
    <t>Will</t>
  </si>
  <si>
    <t>Feldgus</t>
  </si>
  <si>
    <t>Ernest</t>
  </si>
  <si>
    <t>Baker</t>
  </si>
  <si>
    <t>Amy</t>
  </si>
  <si>
    <t>Albrecht</t>
  </si>
  <si>
    <t>Horst</t>
  </si>
  <si>
    <t>Davis</t>
  </si>
  <si>
    <t>Henry</t>
  </si>
  <si>
    <t>Callaghan</t>
  </si>
  <si>
    <t>Ronald</t>
  </si>
  <si>
    <t>Faraco</t>
  </si>
  <si>
    <t>Janice</t>
  </si>
  <si>
    <t>Caracio</t>
  </si>
  <si>
    <t>Terry</t>
  </si>
  <si>
    <t>Edwards</t>
  </si>
  <si>
    <t>Fred</t>
  </si>
  <si>
    <t>Abramas</t>
  </si>
  <si>
    <t>Alice</t>
  </si>
  <si>
    <t>Carpenter</t>
  </si>
  <si>
    <t>John</t>
  </si>
  <si>
    <t>Deal</t>
  </si>
  <si>
    <t>Laura</t>
  </si>
  <si>
    <t>Fimbel</t>
  </si>
  <si>
    <t>Josephine</t>
  </si>
  <si>
    <t>Christine</t>
  </si>
  <si>
    <t>Susan</t>
  </si>
  <si>
    <t>Bachman</t>
  </si>
  <si>
    <t>Vance</t>
  </si>
  <si>
    <t>Deibler</t>
  </si>
  <si>
    <t>Karl</t>
  </si>
  <si>
    <t>Weinstein</t>
  </si>
  <si>
    <t>Perry</t>
  </si>
  <si>
    <t>Johnson</t>
  </si>
  <si>
    <t>Jon</t>
  </si>
  <si>
    <t>Adelheim</t>
  </si>
  <si>
    <t>Employees by Department</t>
  </si>
  <si>
    <t>New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</si>
</sst>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\ ;\(&quot;$&quot;#,##0\)"/>
    <numFmt numFmtId="165" formatCode="_(&quot;$&quot;* #,##0_);_(&quot;$&quot;* \(#,##0\);_(&quot;$&quot;* &quot;-&quot;??_);_(@_)"/>
    <numFmt numFmtId="166" formatCode="_(&quot;$&quot;* #,##0_);_(&quot;$&quot;* \(#,##0\);_(&quot;$&quot;* &quot;-&quot;???_);_(@_)"/>
  </numFmts>
  <fonts count="8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ont="0" applyFill="0" applyAlignment="0" applyProtection="0"/>
    <xf numFmtId="44" fontId="7" fillId="0" borderId="0" applyFont="0" applyFill="0" applyBorder="0" applyAlignment="0" applyProtection="0"/>
  </cellStyleXfs>
  <cellXfs count="11"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165" fontId="0" fillId="0" borderId="0" xfId="8" applyNumberFormat="1" applyFont="1"/>
    <xf numFmtId="166" fontId="0" fillId="0" borderId="0" xfId="0" applyNumberFormat="1"/>
  </cellXfs>
  <cellStyles count="9">
    <cellStyle name="Comma0" xfId="1" xr:uid="{00000000-0005-0000-0000-000000000000}"/>
    <cellStyle name="Currency" xfId="8" builtinId="4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12">
    <dxf>
      <numFmt numFmtId="164" formatCode="&quot;$&quot;#,##0\ ;\(&quot;$&quot;#,##0\)"/>
    </dxf>
    <dxf>
      <numFmt numFmtId="166" formatCode="_(&quot;$&quot;* #,##0_);_(&quot;$&quot;* \(#,##0\);_(&quot;$&quot;* &quot;-&quot;???_);_(@_)"/>
    </dxf>
    <dxf>
      <numFmt numFmtId="165" formatCode="_(&quot;$&quot;* #,##0_);_(&quot;$&quot;* \(#,##0\);_(&quot;$&quot;* &quot;-&quot;??_);_(@_)"/>
    </dxf>
    <dxf>
      <alignment horizontal="center" vertical="bottom" textRotation="0" wrapText="0" relativeIndent="0" justifyLastLine="0" shrinkToFit="0" readingOrder="0"/>
    </dxf>
    <dxf>
      <numFmt numFmtId="19" formatCode="m/d/yyyy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  <dxf>
      <numFmt numFmtId="165" formatCode="_(&quot;$&quot;* #,##0_);_(&quot;$&quot;* \(#,##0\);_(&quot;$&quot;* &quot;-&quot;??_);_(@_)"/>
    </dxf>
    <dxf>
      <alignment horizontal="center" vertical="bottom" textRotation="0" wrapText="0" relativeIndent="0" justifyLastLine="0" shrinkToFit="0" readingOrder="0"/>
    </dxf>
    <dxf>
      <numFmt numFmtId="19" formatCode="m/d/yyyy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29" totalsRowShown="0" headerRowDxfId="11" headerRowBorderDxfId="10">
  <tableColumns count="6">
    <tableColumn id="1" xr3:uid="{00000000-0010-0000-0000-000001000000}" name="Last Name"/>
    <tableColumn id="2" xr3:uid="{00000000-0010-0000-0000-000002000000}" name="First Name"/>
    <tableColumn id="3" xr3:uid="{00000000-0010-0000-0000-000003000000}" name="Hire Date" dataDxfId="9"/>
    <tableColumn id="4" xr3:uid="{00000000-0010-0000-0000-000004000000}" name="Department"/>
    <tableColumn id="5" xr3:uid="{00000000-0010-0000-0000-000005000000}" name="Status" dataDxfId="8"/>
    <tableColumn id="6" xr3:uid="{00000000-0010-0000-0000-000006000000}" name="Salary" dataDxfId="7" dataCellStyle="Currenc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9751106-6C13-49AA-A275-EDAE9D7E0EDD}" name="Table13" displayName="Table13" ref="A5:H33" totalsRowShown="0" headerRowDxfId="6" headerRowBorderDxfId="5">
  <tableColumns count="8">
    <tableColumn id="1" xr3:uid="{60E56CDD-BCD9-495B-B5FC-8DE217F6856A}" name="Last Name"/>
    <tableColumn id="2" xr3:uid="{4A90C99B-FBE9-4B7B-B6A8-B104788F797C}" name="First Name"/>
    <tableColumn id="3" xr3:uid="{2E4EAA55-9034-4485-BAD9-FCA1F21507B9}" name="Hire Date" dataDxfId="4"/>
    <tableColumn id="4" xr3:uid="{792F7B62-1A4C-45CD-8FAF-A33C2EAF6B80}" name="Department"/>
    <tableColumn id="5" xr3:uid="{82D2B5CA-1617-49A7-9DBC-3CDB498AADA8}" name="Status" dataDxfId="3"/>
    <tableColumn id="6" xr3:uid="{920FEF9B-B42A-41D6-AAD0-1110D97D4DE7}" name="Salary" dataDxfId="2" dataCellStyle="Currency"/>
    <tableColumn id="7" xr3:uid="{77922AAC-54B9-4FD0-9CA4-916AD2FDE0F8}" name="Raise" dataDxfId="1">
      <calculatedColumnFormula>Table13[[#This Row],[Salary]]*0.035</calculatedColumnFormula>
    </tableColumn>
    <tableColumn id="8" xr3:uid="{93D39B9E-EE65-4E32-81E1-DD78AFD1E607}" name="New Salary" dataDxfId="0">
      <calculatedColumnFormula>Table13[[#This Row],[Salary]]+Table13[[#This Row],[Raise]]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/>
  </sheetViews>
  <sheetFormatPr defaultColWidth="10.28515625" defaultRowHeight="12.75" x14ac:dyDescent="0.2"/>
  <cols>
    <col min="1" max="1" width="13.7109375" customWidth="1"/>
    <col min="2" max="3" width="12.85546875" customWidth="1"/>
    <col min="4" max="4" width="13.7109375" customWidth="1"/>
    <col min="5" max="5" width="11.85546875" style="8" customWidth="1"/>
    <col min="6" max="6" width="11.42578125" customWidth="1"/>
  </cols>
  <sheetData>
    <row r="1" spans="1:6" ht="13.5" thickBot="1" x14ac:dyDescent="0.25">
      <c r="A1" s="1" t="s">
        <v>5</v>
      </c>
      <c r="B1" s="1" t="s">
        <v>6</v>
      </c>
      <c r="C1" s="2" t="s">
        <v>7</v>
      </c>
      <c r="D1" s="3" t="s">
        <v>8</v>
      </c>
      <c r="E1" s="3" t="s">
        <v>9</v>
      </c>
      <c r="F1" s="3" t="s">
        <v>10</v>
      </c>
    </row>
    <row r="2" spans="1:6" x14ac:dyDescent="0.2">
      <c r="A2" t="s">
        <v>46</v>
      </c>
      <c r="B2" t="s">
        <v>47</v>
      </c>
      <c r="C2" s="4">
        <v>42760</v>
      </c>
      <c r="D2" t="s">
        <v>4</v>
      </c>
      <c r="E2" s="8">
        <v>2</v>
      </c>
      <c r="F2" s="9">
        <v>35000</v>
      </c>
    </row>
    <row r="3" spans="1:6" x14ac:dyDescent="0.2">
      <c r="A3" t="s">
        <v>64</v>
      </c>
      <c r="B3" t="s">
        <v>49</v>
      </c>
      <c r="C3" s="4">
        <v>42530</v>
      </c>
      <c r="D3" t="s">
        <v>1</v>
      </c>
      <c r="E3" s="8">
        <v>2</v>
      </c>
      <c r="F3" s="9">
        <v>33000</v>
      </c>
    </row>
    <row r="4" spans="1:6" x14ac:dyDescent="0.2">
      <c r="A4" t="s">
        <v>34</v>
      </c>
      <c r="B4" t="s">
        <v>35</v>
      </c>
      <c r="C4" s="4">
        <v>42572</v>
      </c>
      <c r="D4" t="s">
        <v>3</v>
      </c>
      <c r="E4" s="8">
        <v>2</v>
      </c>
      <c r="F4" s="9">
        <v>32000</v>
      </c>
    </row>
    <row r="5" spans="1:6" x14ac:dyDescent="0.2">
      <c r="A5" t="s">
        <v>56</v>
      </c>
      <c r="B5" t="s">
        <v>57</v>
      </c>
      <c r="C5" s="4">
        <v>42206</v>
      </c>
      <c r="D5" t="s">
        <v>2</v>
      </c>
      <c r="E5" s="8">
        <v>7</v>
      </c>
      <c r="F5" s="9">
        <v>72000</v>
      </c>
    </row>
    <row r="6" spans="1:6" x14ac:dyDescent="0.2">
      <c r="A6" t="s">
        <v>32</v>
      </c>
      <c r="B6" t="s">
        <v>33</v>
      </c>
      <c r="C6" s="4">
        <v>42884</v>
      </c>
      <c r="D6" t="s">
        <v>1</v>
      </c>
      <c r="E6" s="8">
        <v>4</v>
      </c>
      <c r="F6" s="9">
        <v>29000</v>
      </c>
    </row>
    <row r="7" spans="1:6" x14ac:dyDescent="0.2">
      <c r="A7" t="s">
        <v>32</v>
      </c>
      <c r="B7" t="s">
        <v>54</v>
      </c>
      <c r="C7" s="4">
        <v>42568</v>
      </c>
      <c r="D7" t="s">
        <v>1</v>
      </c>
      <c r="E7" s="8">
        <v>4</v>
      </c>
      <c r="F7" s="9">
        <v>60000</v>
      </c>
    </row>
    <row r="8" spans="1:6" x14ac:dyDescent="0.2">
      <c r="A8" t="s">
        <v>38</v>
      </c>
      <c r="B8" t="s">
        <v>39</v>
      </c>
      <c r="C8" s="4">
        <v>42860</v>
      </c>
      <c r="D8" t="s">
        <v>2</v>
      </c>
      <c r="E8" s="8">
        <v>2</v>
      </c>
      <c r="F8" s="9">
        <v>34000</v>
      </c>
    </row>
    <row r="9" spans="1:6" x14ac:dyDescent="0.2">
      <c r="A9" t="s">
        <v>42</v>
      </c>
      <c r="B9" t="s">
        <v>43</v>
      </c>
      <c r="C9" s="4">
        <v>43439</v>
      </c>
      <c r="D9" t="s">
        <v>4</v>
      </c>
      <c r="E9" s="8">
        <v>2</v>
      </c>
      <c r="F9" s="9">
        <v>35000</v>
      </c>
    </row>
    <row r="10" spans="1:6" x14ac:dyDescent="0.2">
      <c r="A10" t="s">
        <v>48</v>
      </c>
      <c r="B10" t="s">
        <v>49</v>
      </c>
      <c r="C10" s="4">
        <v>43447</v>
      </c>
      <c r="D10" t="s">
        <v>4</v>
      </c>
      <c r="E10" s="8">
        <v>2</v>
      </c>
      <c r="F10" s="9">
        <v>35000</v>
      </c>
    </row>
    <row r="11" spans="1:6" x14ac:dyDescent="0.2">
      <c r="A11" t="s">
        <v>36</v>
      </c>
      <c r="B11" t="s">
        <v>37</v>
      </c>
      <c r="C11" s="4">
        <v>42346</v>
      </c>
      <c r="D11" t="s">
        <v>3</v>
      </c>
      <c r="E11" s="8">
        <v>2</v>
      </c>
      <c r="F11" s="9">
        <v>38000</v>
      </c>
    </row>
    <row r="12" spans="1:6" x14ac:dyDescent="0.2">
      <c r="A12" t="s">
        <v>50</v>
      </c>
      <c r="B12" t="s">
        <v>51</v>
      </c>
      <c r="C12" s="4">
        <v>42143</v>
      </c>
      <c r="D12" t="s">
        <v>3</v>
      </c>
      <c r="E12" s="8">
        <v>2</v>
      </c>
      <c r="F12" s="9">
        <v>40000</v>
      </c>
    </row>
    <row r="13" spans="1:6" x14ac:dyDescent="0.2">
      <c r="A13" t="s">
        <v>58</v>
      </c>
      <c r="B13" t="s">
        <v>59</v>
      </c>
      <c r="C13" s="4">
        <v>43452</v>
      </c>
      <c r="D13" t="s">
        <v>2</v>
      </c>
      <c r="E13" s="8">
        <v>2</v>
      </c>
      <c r="F13" s="9">
        <v>51000</v>
      </c>
    </row>
    <row r="14" spans="1:6" x14ac:dyDescent="0.2">
      <c r="A14" t="s">
        <v>12</v>
      </c>
      <c r="B14" t="s">
        <v>13</v>
      </c>
      <c r="C14" s="4">
        <v>43446</v>
      </c>
      <c r="D14" t="s">
        <v>1</v>
      </c>
      <c r="E14" s="8">
        <v>3</v>
      </c>
      <c r="F14" s="9">
        <v>35000</v>
      </c>
    </row>
    <row r="15" spans="1:6" x14ac:dyDescent="0.2">
      <c r="A15" t="s">
        <v>44</v>
      </c>
      <c r="B15" t="s">
        <v>45</v>
      </c>
      <c r="C15" s="4">
        <v>42091</v>
      </c>
      <c r="D15" t="s">
        <v>4</v>
      </c>
      <c r="E15" s="8">
        <v>4</v>
      </c>
      <c r="F15" s="9">
        <v>36000</v>
      </c>
    </row>
    <row r="16" spans="1:6" x14ac:dyDescent="0.2">
      <c r="A16" t="s">
        <v>44</v>
      </c>
      <c r="B16" t="s">
        <v>55</v>
      </c>
      <c r="C16" s="4">
        <v>42113</v>
      </c>
      <c r="D16" t="s">
        <v>4</v>
      </c>
      <c r="E16" s="8">
        <v>2</v>
      </c>
      <c r="F16" s="9">
        <v>65000</v>
      </c>
    </row>
    <row r="17" spans="1:6" x14ac:dyDescent="0.2">
      <c r="A17" t="s">
        <v>40</v>
      </c>
      <c r="B17" t="s">
        <v>41</v>
      </c>
      <c r="C17" s="4">
        <v>43152</v>
      </c>
      <c r="D17" t="s">
        <v>4</v>
      </c>
      <c r="E17" s="8">
        <v>2</v>
      </c>
      <c r="F17" s="9">
        <v>47000</v>
      </c>
    </row>
    <row r="18" spans="1:6" x14ac:dyDescent="0.2">
      <c r="A18" t="s">
        <v>30</v>
      </c>
      <c r="B18" t="s">
        <v>31</v>
      </c>
      <c r="C18" s="4">
        <v>43101</v>
      </c>
      <c r="D18" t="s">
        <v>4</v>
      </c>
      <c r="E18" s="8">
        <v>2</v>
      </c>
      <c r="F18" s="9">
        <v>39000</v>
      </c>
    </row>
    <row r="19" spans="1:6" x14ac:dyDescent="0.2">
      <c r="A19" t="s">
        <v>52</v>
      </c>
      <c r="B19" t="s">
        <v>53</v>
      </c>
      <c r="C19" s="4">
        <v>42151</v>
      </c>
      <c r="D19" t="s">
        <v>3</v>
      </c>
      <c r="E19" s="8">
        <v>2</v>
      </c>
      <c r="F19" s="9">
        <v>50000</v>
      </c>
    </row>
    <row r="20" spans="1:6" x14ac:dyDescent="0.2">
      <c r="A20" t="s">
        <v>20</v>
      </c>
      <c r="B20" t="s">
        <v>21</v>
      </c>
      <c r="C20" s="4">
        <v>42375</v>
      </c>
      <c r="D20" t="s">
        <v>3</v>
      </c>
      <c r="E20" s="8">
        <v>3</v>
      </c>
      <c r="F20" s="9">
        <v>50000</v>
      </c>
    </row>
    <row r="21" spans="1:6" x14ac:dyDescent="0.2">
      <c r="A21" t="s">
        <v>62</v>
      </c>
      <c r="B21" t="s">
        <v>63</v>
      </c>
      <c r="C21" s="4">
        <v>42071</v>
      </c>
      <c r="D21" t="s">
        <v>1</v>
      </c>
      <c r="E21" s="8">
        <v>3</v>
      </c>
      <c r="F21" s="9">
        <v>55000</v>
      </c>
    </row>
    <row r="22" spans="1:6" x14ac:dyDescent="0.2">
      <c r="A22" t="s">
        <v>22</v>
      </c>
      <c r="B22" t="s">
        <v>23</v>
      </c>
      <c r="C22" s="4">
        <v>42690</v>
      </c>
      <c r="D22" t="s">
        <v>4</v>
      </c>
      <c r="E22" s="8">
        <v>7</v>
      </c>
      <c r="F22" s="9">
        <v>34000</v>
      </c>
    </row>
    <row r="23" spans="1:6" x14ac:dyDescent="0.2">
      <c r="A23" t="s">
        <v>16</v>
      </c>
      <c r="B23" t="s">
        <v>17</v>
      </c>
      <c r="C23" s="4">
        <v>43073</v>
      </c>
      <c r="D23" t="s">
        <v>3</v>
      </c>
      <c r="E23" s="8">
        <v>3</v>
      </c>
      <c r="F23" s="9">
        <v>38000</v>
      </c>
    </row>
    <row r="24" spans="1:6" x14ac:dyDescent="0.2">
      <c r="A24" t="s">
        <v>14</v>
      </c>
      <c r="B24" t="s">
        <v>15</v>
      </c>
      <c r="C24" s="4">
        <v>42407</v>
      </c>
      <c r="D24" t="s">
        <v>3</v>
      </c>
      <c r="E24" s="8">
        <v>2</v>
      </c>
      <c r="F24" s="9">
        <v>58000</v>
      </c>
    </row>
    <row r="25" spans="1:6" x14ac:dyDescent="0.2">
      <c r="A25" t="s">
        <v>24</v>
      </c>
      <c r="B25" t="s">
        <v>25</v>
      </c>
      <c r="C25" s="4">
        <v>42062</v>
      </c>
      <c r="D25" t="s">
        <v>3</v>
      </c>
      <c r="E25" s="8">
        <v>2</v>
      </c>
      <c r="F25" s="9">
        <v>31000</v>
      </c>
    </row>
    <row r="26" spans="1:6" x14ac:dyDescent="0.2">
      <c r="A26" t="s">
        <v>18</v>
      </c>
      <c r="B26" t="s">
        <v>19</v>
      </c>
      <c r="C26" s="4">
        <v>42308</v>
      </c>
      <c r="D26" t="s">
        <v>3</v>
      </c>
      <c r="E26" s="8">
        <v>3</v>
      </c>
      <c r="F26" s="9">
        <v>42000</v>
      </c>
    </row>
    <row r="27" spans="1:6" x14ac:dyDescent="0.2">
      <c r="A27" t="s">
        <v>26</v>
      </c>
      <c r="B27" t="s">
        <v>27</v>
      </c>
      <c r="C27" s="4">
        <v>43018</v>
      </c>
      <c r="D27" t="s">
        <v>3</v>
      </c>
      <c r="E27" s="8">
        <v>2</v>
      </c>
      <c r="F27" s="9">
        <v>26000</v>
      </c>
    </row>
    <row r="28" spans="1:6" x14ac:dyDescent="0.2">
      <c r="A28" t="s">
        <v>28</v>
      </c>
      <c r="B28" t="s">
        <v>29</v>
      </c>
      <c r="C28" s="4">
        <v>42116</v>
      </c>
      <c r="D28" t="s">
        <v>3</v>
      </c>
      <c r="E28" s="8">
        <v>4</v>
      </c>
      <c r="F28" s="9">
        <v>32000</v>
      </c>
    </row>
    <row r="29" spans="1:6" x14ac:dyDescent="0.2">
      <c r="A29" t="s">
        <v>60</v>
      </c>
      <c r="B29" t="s">
        <v>61</v>
      </c>
      <c r="C29" s="4">
        <v>42131</v>
      </c>
      <c r="D29" t="s">
        <v>4</v>
      </c>
      <c r="E29" s="8">
        <v>3</v>
      </c>
      <c r="F29" s="9">
        <v>55000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workbookViewId="0"/>
  </sheetViews>
  <sheetFormatPr defaultRowHeight="12.75" x14ac:dyDescent="0.2"/>
  <cols>
    <col min="1" max="1" width="14" customWidth="1"/>
    <col min="2" max="2" width="10.7109375" customWidth="1"/>
    <col min="3" max="3" width="12.85546875" customWidth="1"/>
    <col min="4" max="4" width="12.85546875" bestFit="1" customWidth="1"/>
    <col min="5" max="5" width="6.5703125" customWidth="1"/>
    <col min="6" max="8" width="13" customWidth="1"/>
  </cols>
  <sheetData>
    <row r="1" spans="1:8" ht="18" x14ac:dyDescent="0.25">
      <c r="A1" s="6" t="s">
        <v>0</v>
      </c>
    </row>
    <row r="2" spans="1:8" x14ac:dyDescent="0.2">
      <c r="A2" s="7" t="s">
        <v>65</v>
      </c>
    </row>
    <row r="5" spans="1:8" ht="13.5" thickBot="1" x14ac:dyDescent="0.25">
      <c r="A5" s="1" t="s">
        <v>5</v>
      </c>
      <c r="B5" s="1" t="s">
        <v>6</v>
      </c>
      <c r="C5" s="2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66</v>
      </c>
    </row>
    <row r="6" spans="1:8" x14ac:dyDescent="0.2">
      <c r="A6" t="s">
        <v>46</v>
      </c>
      <c r="B6" t="s">
        <v>47</v>
      </c>
      <c r="C6" s="4">
        <v>42760</v>
      </c>
      <c r="D6" t="s">
        <v>4</v>
      </c>
      <c r="E6" s="8">
        <v>2</v>
      </c>
      <c r="F6" s="9">
        <v>35000</v>
      </c>
      <c r="G6" s="10">
        <f>Table13[[#This Row],[Salary]]*0.035</f>
        <v>1225.0000000000002</v>
      </c>
      <c r="H6" s="5">
        <f>Table13[[#This Row],[Salary]]+Table13[[#This Row],[Raise]]</f>
        <v>36225</v>
      </c>
    </row>
    <row r="7" spans="1:8" x14ac:dyDescent="0.2">
      <c r="A7" t="s">
        <v>64</v>
      </c>
      <c r="B7" t="s">
        <v>49</v>
      </c>
      <c r="C7" s="4">
        <v>42530</v>
      </c>
      <c r="D7" t="s">
        <v>1</v>
      </c>
      <c r="E7" s="8">
        <v>2</v>
      </c>
      <c r="F7" s="9">
        <v>33000</v>
      </c>
      <c r="G7" s="10">
        <f>Table13[[#This Row],[Salary]]*0.035</f>
        <v>1155</v>
      </c>
      <c r="H7" s="5">
        <f>Table13[[#This Row],[Salary]]+Table13[[#This Row],[Raise]]</f>
        <v>34155</v>
      </c>
    </row>
    <row r="8" spans="1:8" x14ac:dyDescent="0.2">
      <c r="A8" t="s">
        <v>34</v>
      </c>
      <c r="B8" t="s">
        <v>35</v>
      </c>
      <c r="C8" s="4">
        <v>42572</v>
      </c>
      <c r="D8" t="s">
        <v>3</v>
      </c>
      <c r="E8" s="8">
        <v>2</v>
      </c>
      <c r="F8" s="9">
        <v>32000</v>
      </c>
      <c r="G8" s="10">
        <f>Table13[[#This Row],[Salary]]*0.035</f>
        <v>1120</v>
      </c>
      <c r="H8" s="5">
        <f>Table13[[#This Row],[Salary]]+Table13[[#This Row],[Raise]]</f>
        <v>33120</v>
      </c>
    </row>
    <row r="9" spans="1:8" x14ac:dyDescent="0.2">
      <c r="A9" t="s">
        <v>56</v>
      </c>
      <c r="B9" t="s">
        <v>57</v>
      </c>
      <c r="C9" s="4">
        <v>42206</v>
      </c>
      <c r="D9" t="s">
        <v>2</v>
      </c>
      <c r="E9" s="8">
        <v>7</v>
      </c>
      <c r="F9" s="9">
        <v>72000</v>
      </c>
      <c r="G9" s="10">
        <f>Table13[[#This Row],[Salary]]*0.035</f>
        <v>2520.0000000000005</v>
      </c>
      <c r="H9" s="5">
        <f>Table13[[#This Row],[Salary]]+Table13[[#This Row],[Raise]]</f>
        <v>74520</v>
      </c>
    </row>
    <row r="10" spans="1:8" x14ac:dyDescent="0.2">
      <c r="A10" t="s">
        <v>32</v>
      </c>
      <c r="B10" t="s">
        <v>33</v>
      </c>
      <c r="C10" s="4">
        <v>42884</v>
      </c>
      <c r="D10" t="s">
        <v>1</v>
      </c>
      <c r="E10" s="8">
        <v>4</v>
      </c>
      <c r="F10" s="9">
        <v>29000</v>
      </c>
      <c r="G10" s="10">
        <f>Table13[[#This Row],[Salary]]*0.035</f>
        <v>1015.0000000000001</v>
      </c>
      <c r="H10" s="5">
        <f>Table13[[#This Row],[Salary]]+Table13[[#This Row],[Raise]]</f>
        <v>30015</v>
      </c>
    </row>
    <row r="11" spans="1:8" x14ac:dyDescent="0.2">
      <c r="A11" t="s">
        <v>32</v>
      </c>
      <c r="B11" t="s">
        <v>54</v>
      </c>
      <c r="C11" s="4">
        <v>42568</v>
      </c>
      <c r="D11" t="s">
        <v>1</v>
      </c>
      <c r="E11" s="8">
        <v>4</v>
      </c>
      <c r="F11" s="9">
        <v>60000</v>
      </c>
      <c r="G11" s="10">
        <f>Table13[[#This Row],[Salary]]*0.035</f>
        <v>2100</v>
      </c>
      <c r="H11" s="5">
        <f>Table13[[#This Row],[Salary]]+Table13[[#This Row],[Raise]]</f>
        <v>62100</v>
      </c>
    </row>
    <row r="12" spans="1:8" x14ac:dyDescent="0.2">
      <c r="A12" t="s">
        <v>38</v>
      </c>
      <c r="B12" t="s">
        <v>39</v>
      </c>
      <c r="C12" s="4">
        <v>42860</v>
      </c>
      <c r="D12" t="s">
        <v>2</v>
      </c>
      <c r="E12" s="8">
        <v>2</v>
      </c>
      <c r="F12" s="9">
        <v>34000</v>
      </c>
      <c r="G12" s="10">
        <f>Table13[[#This Row],[Salary]]*0.035</f>
        <v>1190</v>
      </c>
      <c r="H12" s="5">
        <f>Table13[[#This Row],[Salary]]+Table13[[#This Row],[Raise]]</f>
        <v>35190</v>
      </c>
    </row>
    <row r="13" spans="1:8" x14ac:dyDescent="0.2">
      <c r="A13" t="s">
        <v>42</v>
      </c>
      <c r="B13" t="s">
        <v>43</v>
      </c>
      <c r="C13" s="4">
        <v>43439</v>
      </c>
      <c r="D13" t="s">
        <v>4</v>
      </c>
      <c r="E13" s="8">
        <v>2</v>
      </c>
      <c r="F13" s="9">
        <v>35000</v>
      </c>
      <c r="G13" s="10">
        <f>Table13[[#This Row],[Salary]]*0.035</f>
        <v>1225.0000000000002</v>
      </c>
      <c r="H13" s="5">
        <f>Table13[[#This Row],[Salary]]+Table13[[#This Row],[Raise]]</f>
        <v>36225</v>
      </c>
    </row>
    <row r="14" spans="1:8" x14ac:dyDescent="0.2">
      <c r="A14" t="s">
        <v>48</v>
      </c>
      <c r="B14" t="s">
        <v>49</v>
      </c>
      <c r="C14" s="4">
        <v>43447</v>
      </c>
      <c r="D14" t="s">
        <v>4</v>
      </c>
      <c r="E14" s="8">
        <v>2</v>
      </c>
      <c r="F14" s="9">
        <v>35000</v>
      </c>
      <c r="G14" s="10">
        <f>Table13[[#This Row],[Salary]]*0.035</f>
        <v>1225.0000000000002</v>
      </c>
      <c r="H14" s="5">
        <f>Table13[[#This Row],[Salary]]+Table13[[#This Row],[Raise]]</f>
        <v>36225</v>
      </c>
    </row>
    <row r="15" spans="1:8" x14ac:dyDescent="0.2">
      <c r="A15" t="s">
        <v>36</v>
      </c>
      <c r="B15" t="s">
        <v>37</v>
      </c>
      <c r="C15" s="4">
        <v>42346</v>
      </c>
      <c r="D15" t="s">
        <v>3</v>
      </c>
      <c r="E15" s="8">
        <v>2</v>
      </c>
      <c r="F15" s="9">
        <v>38000</v>
      </c>
      <c r="G15" s="10">
        <f>Table13[[#This Row],[Salary]]*0.035</f>
        <v>1330.0000000000002</v>
      </c>
      <c r="H15" s="5">
        <f>Table13[[#This Row],[Salary]]+Table13[[#This Row],[Raise]]</f>
        <v>39330</v>
      </c>
    </row>
    <row r="16" spans="1:8" x14ac:dyDescent="0.2">
      <c r="A16" t="s">
        <v>50</v>
      </c>
      <c r="B16" t="s">
        <v>51</v>
      </c>
      <c r="C16" s="4">
        <v>42143</v>
      </c>
      <c r="D16" t="s">
        <v>3</v>
      </c>
      <c r="E16" s="8">
        <v>2</v>
      </c>
      <c r="F16" s="9">
        <v>40000</v>
      </c>
      <c r="G16" s="10">
        <f>Table13[[#This Row],[Salary]]*0.035</f>
        <v>1400.0000000000002</v>
      </c>
      <c r="H16" s="5">
        <f>Table13[[#This Row],[Salary]]+Table13[[#This Row],[Raise]]</f>
        <v>41400</v>
      </c>
    </row>
    <row r="17" spans="1:8" x14ac:dyDescent="0.2">
      <c r="A17" t="s">
        <v>58</v>
      </c>
      <c r="B17" t="s">
        <v>59</v>
      </c>
      <c r="C17" s="4">
        <v>43452</v>
      </c>
      <c r="D17" t="s">
        <v>2</v>
      </c>
      <c r="E17" s="8">
        <v>2</v>
      </c>
      <c r="F17" s="9">
        <v>51000</v>
      </c>
      <c r="G17" s="10">
        <f>Table13[[#This Row],[Salary]]*0.035</f>
        <v>1785.0000000000002</v>
      </c>
      <c r="H17" s="5">
        <f>Table13[[#This Row],[Salary]]+Table13[[#This Row],[Raise]]</f>
        <v>52785</v>
      </c>
    </row>
    <row r="18" spans="1:8" x14ac:dyDescent="0.2">
      <c r="A18" t="s">
        <v>12</v>
      </c>
      <c r="B18" t="s">
        <v>13</v>
      </c>
      <c r="C18" s="4">
        <v>43446</v>
      </c>
      <c r="D18" t="s">
        <v>1</v>
      </c>
      <c r="E18" s="8">
        <v>3</v>
      </c>
      <c r="F18" s="9">
        <v>35000</v>
      </c>
      <c r="G18" s="10">
        <f>Table13[[#This Row],[Salary]]*0.035</f>
        <v>1225.0000000000002</v>
      </c>
      <c r="H18" s="5">
        <f>Table13[[#This Row],[Salary]]+Table13[[#This Row],[Raise]]</f>
        <v>36225</v>
      </c>
    </row>
    <row r="19" spans="1:8" x14ac:dyDescent="0.2">
      <c r="A19" t="s">
        <v>44</v>
      </c>
      <c r="B19" t="s">
        <v>45</v>
      </c>
      <c r="C19" s="4">
        <v>42091</v>
      </c>
      <c r="D19" t="s">
        <v>4</v>
      </c>
      <c r="E19" s="8">
        <v>4</v>
      </c>
      <c r="F19" s="9">
        <v>36000</v>
      </c>
      <c r="G19" s="10">
        <f>Table13[[#This Row],[Salary]]*0.035</f>
        <v>1260.0000000000002</v>
      </c>
      <c r="H19" s="5">
        <f>Table13[[#This Row],[Salary]]+Table13[[#This Row],[Raise]]</f>
        <v>37260</v>
      </c>
    </row>
    <row r="20" spans="1:8" x14ac:dyDescent="0.2">
      <c r="A20" t="s">
        <v>44</v>
      </c>
      <c r="B20" t="s">
        <v>55</v>
      </c>
      <c r="C20" s="4">
        <v>42113</v>
      </c>
      <c r="D20" t="s">
        <v>4</v>
      </c>
      <c r="E20" s="8">
        <v>2</v>
      </c>
      <c r="F20" s="9">
        <v>65000</v>
      </c>
      <c r="G20" s="10">
        <f>Table13[[#This Row],[Salary]]*0.035</f>
        <v>2275</v>
      </c>
      <c r="H20" s="5">
        <f>Table13[[#This Row],[Salary]]+Table13[[#This Row],[Raise]]</f>
        <v>67275</v>
      </c>
    </row>
    <row r="21" spans="1:8" x14ac:dyDescent="0.2">
      <c r="A21" t="s">
        <v>40</v>
      </c>
      <c r="B21" t="s">
        <v>41</v>
      </c>
      <c r="C21" s="4">
        <v>43152</v>
      </c>
      <c r="D21" t="s">
        <v>4</v>
      </c>
      <c r="E21" s="8">
        <v>2</v>
      </c>
      <c r="F21" s="9">
        <v>47000</v>
      </c>
      <c r="G21" s="10">
        <f>Table13[[#This Row],[Salary]]*0.035</f>
        <v>1645.0000000000002</v>
      </c>
      <c r="H21" s="5">
        <f>Table13[[#This Row],[Salary]]+Table13[[#This Row],[Raise]]</f>
        <v>48645</v>
      </c>
    </row>
    <row r="22" spans="1:8" x14ac:dyDescent="0.2">
      <c r="A22" t="s">
        <v>30</v>
      </c>
      <c r="B22" t="s">
        <v>31</v>
      </c>
      <c r="C22" s="4">
        <v>43101</v>
      </c>
      <c r="D22" t="s">
        <v>4</v>
      </c>
      <c r="E22" s="8">
        <v>2</v>
      </c>
      <c r="F22" s="9">
        <v>39000</v>
      </c>
      <c r="G22" s="10">
        <f>Table13[[#This Row],[Salary]]*0.035</f>
        <v>1365.0000000000002</v>
      </c>
      <c r="H22" s="5">
        <f>Table13[[#This Row],[Salary]]+Table13[[#This Row],[Raise]]</f>
        <v>40365</v>
      </c>
    </row>
    <row r="23" spans="1:8" x14ac:dyDescent="0.2">
      <c r="A23" t="s">
        <v>52</v>
      </c>
      <c r="B23" t="s">
        <v>53</v>
      </c>
      <c r="C23" s="4">
        <v>42151</v>
      </c>
      <c r="D23" t="s">
        <v>3</v>
      </c>
      <c r="E23" s="8">
        <v>2</v>
      </c>
      <c r="F23" s="9">
        <v>50000</v>
      </c>
      <c r="G23" s="10">
        <f>Table13[[#This Row],[Salary]]*0.035</f>
        <v>1750.0000000000002</v>
      </c>
      <c r="H23" s="5">
        <f>Table13[[#This Row],[Salary]]+Table13[[#This Row],[Raise]]</f>
        <v>51750</v>
      </c>
    </row>
    <row r="24" spans="1:8" x14ac:dyDescent="0.2">
      <c r="A24" t="s">
        <v>20</v>
      </c>
      <c r="B24" t="s">
        <v>21</v>
      </c>
      <c r="C24" s="4">
        <v>42375</v>
      </c>
      <c r="D24" t="s">
        <v>3</v>
      </c>
      <c r="E24" s="8">
        <v>3</v>
      </c>
      <c r="F24" s="9">
        <v>50000</v>
      </c>
      <c r="G24" s="10">
        <f>Table13[[#This Row],[Salary]]*0.035</f>
        <v>1750.0000000000002</v>
      </c>
      <c r="H24" s="5">
        <f>Table13[[#This Row],[Salary]]+Table13[[#This Row],[Raise]]</f>
        <v>51750</v>
      </c>
    </row>
    <row r="25" spans="1:8" x14ac:dyDescent="0.2">
      <c r="A25" t="s">
        <v>62</v>
      </c>
      <c r="B25" t="s">
        <v>63</v>
      </c>
      <c r="C25" s="4">
        <v>42071</v>
      </c>
      <c r="D25" t="s">
        <v>1</v>
      </c>
      <c r="E25" s="8">
        <v>3</v>
      </c>
      <c r="F25" s="9">
        <v>55000</v>
      </c>
      <c r="G25" s="10">
        <f>Table13[[#This Row],[Salary]]*0.035</f>
        <v>1925.0000000000002</v>
      </c>
      <c r="H25" s="5">
        <f>Table13[[#This Row],[Salary]]+Table13[[#This Row],[Raise]]</f>
        <v>56925</v>
      </c>
    </row>
    <row r="26" spans="1:8" x14ac:dyDescent="0.2">
      <c r="A26" t="s">
        <v>22</v>
      </c>
      <c r="B26" t="s">
        <v>23</v>
      </c>
      <c r="C26" s="4">
        <v>42690</v>
      </c>
      <c r="D26" t="s">
        <v>4</v>
      </c>
      <c r="E26" s="8">
        <v>7</v>
      </c>
      <c r="F26" s="9">
        <v>34000</v>
      </c>
      <c r="G26" s="10">
        <f>Table13[[#This Row],[Salary]]*0.035</f>
        <v>1190</v>
      </c>
      <c r="H26" s="5">
        <f>Table13[[#This Row],[Salary]]+Table13[[#This Row],[Raise]]</f>
        <v>35190</v>
      </c>
    </row>
    <row r="27" spans="1:8" x14ac:dyDescent="0.2">
      <c r="A27" t="s">
        <v>16</v>
      </c>
      <c r="B27" t="s">
        <v>17</v>
      </c>
      <c r="C27" s="4">
        <v>43073</v>
      </c>
      <c r="D27" t="s">
        <v>3</v>
      </c>
      <c r="E27" s="8">
        <v>3</v>
      </c>
      <c r="F27" s="9">
        <v>38000</v>
      </c>
      <c r="G27" s="10">
        <f>Table13[[#This Row],[Salary]]*0.035</f>
        <v>1330.0000000000002</v>
      </c>
      <c r="H27" s="5">
        <f>Table13[[#This Row],[Salary]]+Table13[[#This Row],[Raise]]</f>
        <v>39330</v>
      </c>
    </row>
    <row r="28" spans="1:8" x14ac:dyDescent="0.2">
      <c r="A28" t="s">
        <v>14</v>
      </c>
      <c r="B28" t="s">
        <v>15</v>
      </c>
      <c r="C28" s="4">
        <v>42407</v>
      </c>
      <c r="D28" t="s">
        <v>3</v>
      </c>
      <c r="E28" s="8">
        <v>2</v>
      </c>
      <c r="F28" s="9">
        <v>58000</v>
      </c>
      <c r="G28" s="10">
        <f>Table13[[#This Row],[Salary]]*0.035</f>
        <v>2030.0000000000002</v>
      </c>
      <c r="H28" s="5">
        <f>Table13[[#This Row],[Salary]]+Table13[[#This Row],[Raise]]</f>
        <v>60030</v>
      </c>
    </row>
    <row r="29" spans="1:8" x14ac:dyDescent="0.2">
      <c r="A29" t="s">
        <v>24</v>
      </c>
      <c r="B29" t="s">
        <v>25</v>
      </c>
      <c r="C29" s="4">
        <v>42062</v>
      </c>
      <c r="D29" t="s">
        <v>3</v>
      </c>
      <c r="E29" s="8">
        <v>2</v>
      </c>
      <c r="F29" s="9">
        <v>31000</v>
      </c>
      <c r="G29" s="10">
        <f>Table13[[#This Row],[Salary]]*0.035</f>
        <v>1085</v>
      </c>
      <c r="H29" s="5">
        <f>Table13[[#This Row],[Salary]]+Table13[[#This Row],[Raise]]</f>
        <v>32085</v>
      </c>
    </row>
    <row r="30" spans="1:8" x14ac:dyDescent="0.2">
      <c r="A30" t="s">
        <v>18</v>
      </c>
      <c r="B30" t="s">
        <v>19</v>
      </c>
      <c r="C30" s="4">
        <v>42308</v>
      </c>
      <c r="D30" t="s">
        <v>3</v>
      </c>
      <c r="E30" s="8">
        <v>3</v>
      </c>
      <c r="F30" s="9">
        <v>42000</v>
      </c>
      <c r="G30" s="10">
        <f>Table13[[#This Row],[Salary]]*0.035</f>
        <v>1470.0000000000002</v>
      </c>
      <c r="H30" s="5">
        <f>Table13[[#This Row],[Salary]]+Table13[[#This Row],[Raise]]</f>
        <v>43470</v>
      </c>
    </row>
    <row r="31" spans="1:8" x14ac:dyDescent="0.2">
      <c r="A31" t="s">
        <v>26</v>
      </c>
      <c r="B31" t="s">
        <v>27</v>
      </c>
      <c r="C31" s="4">
        <v>43018</v>
      </c>
      <c r="D31" t="s">
        <v>3</v>
      </c>
      <c r="E31" s="8">
        <v>2</v>
      </c>
      <c r="F31" s="9">
        <v>26000</v>
      </c>
      <c r="G31" s="10">
        <f>Table13[[#This Row],[Salary]]*0.035</f>
        <v>910.00000000000011</v>
      </c>
      <c r="H31" s="5">
        <f>Table13[[#This Row],[Salary]]+Table13[[#This Row],[Raise]]</f>
        <v>26910</v>
      </c>
    </row>
    <row r="32" spans="1:8" x14ac:dyDescent="0.2">
      <c r="A32" t="s">
        <v>28</v>
      </c>
      <c r="B32" t="s">
        <v>29</v>
      </c>
      <c r="C32" s="4">
        <v>42116</v>
      </c>
      <c r="D32" t="s">
        <v>3</v>
      </c>
      <c r="E32" s="8">
        <v>4</v>
      </c>
      <c r="F32" s="9">
        <v>32000</v>
      </c>
      <c r="G32" s="10">
        <f>Table13[[#This Row],[Salary]]*0.035</f>
        <v>1120</v>
      </c>
      <c r="H32" s="5">
        <f>Table13[[#This Row],[Salary]]+Table13[[#This Row],[Raise]]</f>
        <v>33120</v>
      </c>
    </row>
    <row r="33" spans="1:8" x14ac:dyDescent="0.2">
      <c r="A33" t="s">
        <v>60</v>
      </c>
      <c r="B33" t="s">
        <v>61</v>
      </c>
      <c r="C33" s="4">
        <v>42131</v>
      </c>
      <c r="D33" t="s">
        <v>4</v>
      </c>
      <c r="E33" s="8">
        <v>3</v>
      </c>
      <c r="F33" s="9">
        <v>55000</v>
      </c>
      <c r="G33" s="10">
        <f>Table13[[#This Row],[Salary]]*0.035</f>
        <v>1925.0000000000002</v>
      </c>
      <c r="H33" s="5">
        <f>Table13[[#This Row],[Salary]]+Table13[[#This Row],[Raise]]</f>
        <v>56925</v>
      </c>
    </row>
  </sheetData>
  <phoneticPr fontId="0" type="noConversion"/>
  <dataValidations count="1">
    <dataValidation type="whole" errorStyle="warning" allowBlank="1" showInputMessage="1" showErrorMessage="1" errorTitle="Status Error" error="Only entries between 2 and 7 accepted!" sqref="E6:E10" xr:uid="{00000000-0002-0000-0100-000000000000}">
      <formula1>2</formula1>
      <formula2>7</formula2>
    </dataValidation>
  </dataValidations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Employees</vt:lpstr>
      <vt:lpstr>Administration</vt:lpstr>
    </vt:vector>
  </TitlesOfParts>
  <Company>Global Knowledge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Tonya James</dc:creator>
  <cp:lastModifiedBy>Bryon Smedley</cp:lastModifiedBy>
  <dcterms:created xsi:type="dcterms:W3CDTF">2004-02-25T03:26:29Z</dcterms:created>
  <dcterms:modified xsi:type="dcterms:W3CDTF">2018-12-19T21:30:50Z</dcterms:modified>
</cp:coreProperties>
</file>